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U:\Purchasing\Teams\Vehicles\Approved_Vehicles\2024\"/>
    </mc:Choice>
  </mc:AlternateContent>
  <xr:revisionPtr revIDLastSave="0" documentId="13_ncr:1_{6FE20670-9A20-4CEB-BAC1-C1395F8CA78E}" xr6:coauthVersionLast="47" xr6:coauthVersionMax="47" xr10:uidLastSave="{00000000-0000-0000-0000-000000000000}"/>
  <bookViews>
    <workbookView xWindow="7320" yWindow="135" windowWidth="21600" windowHeight="11295" xr2:uid="{2FC692B0-A76D-465E-BE15-8CFA0DBBD3CB}"/>
  </bookViews>
  <sheets>
    <sheet name="Campus" sheetId="1" r:id="rId1"/>
    <sheet name="UPD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1" l="1"/>
  <c r="B24" i="1"/>
  <c r="B23" i="1"/>
  <c r="B22" i="1"/>
</calcChain>
</file>

<file path=xl/sharedStrings.xml><?xml version="1.0" encoding="utf-8"?>
<sst xmlns="http://schemas.openxmlformats.org/spreadsheetml/2006/main" count="262" uniqueCount="109">
  <si>
    <t>Contract</t>
  </si>
  <si>
    <t>Type</t>
  </si>
  <si>
    <t>Vehicle</t>
  </si>
  <si>
    <t>Fuel Economy City/ Hwy</t>
  </si>
  <si>
    <t>Dealer</t>
  </si>
  <si>
    <t>FSA</t>
  </si>
  <si>
    <t>State of Florida</t>
  </si>
  <si>
    <t>Type2</t>
  </si>
  <si>
    <t>Fuel</t>
  </si>
  <si>
    <t>Greencar Rating</t>
  </si>
  <si>
    <t>Comments</t>
  </si>
  <si>
    <t>Car, Midsize</t>
  </si>
  <si>
    <t>2024 Nissan LEAF S (17014)</t>
  </si>
  <si>
    <t>123/99</t>
  </si>
  <si>
    <t>Y</t>
  </si>
  <si>
    <t>Car</t>
  </si>
  <si>
    <t>EV</t>
  </si>
  <si>
    <t>2024 Chevrolet Bolt LT (1FB48)</t>
  </si>
  <si>
    <t>131/109</t>
  </si>
  <si>
    <t>Alan Jay Automotive Management, Inc.</t>
  </si>
  <si>
    <t>2024 Toyota Corolla Hybrid LE CVT (SE) (1882)</t>
  </si>
  <si>
    <t>53/46</t>
  </si>
  <si>
    <t>HEV</t>
  </si>
  <si>
    <t>2024 Toyota Prius LE Hybrid (1223)</t>
  </si>
  <si>
    <t>57/56</t>
  </si>
  <si>
    <t>2024 Toyota Prius Prime III SE (1235)</t>
  </si>
  <si>
    <t>50/47</t>
  </si>
  <si>
    <t>PHEV</t>
  </si>
  <si>
    <t>2024 Chevrolet Malibu LS (1ZC69)</t>
  </si>
  <si>
    <t>27/35</t>
  </si>
  <si>
    <t>ICE</t>
  </si>
  <si>
    <t>NA</t>
  </si>
  <si>
    <t>Full Size Truck, 2WD</t>
  </si>
  <si>
    <t xml:space="preserve">2024 Ford F-150 XL (F1K) </t>
  </si>
  <si>
    <t>17/25</t>
  </si>
  <si>
    <t>Truck</t>
  </si>
  <si>
    <t>2023 Ford F150 Lightning</t>
  </si>
  <si>
    <t>78/63</t>
  </si>
  <si>
    <t>Tropical Ford, Inc</t>
  </si>
  <si>
    <t>Full Size Truck, 4WD</t>
  </si>
  <si>
    <t>2024 Ford F250 XL Super Duty Regular Cab SRW</t>
  </si>
  <si>
    <t>n/a</t>
  </si>
  <si>
    <t>Full Size Truck, 4WD (UPD)</t>
  </si>
  <si>
    <t>Garber Chevrolet Buick GMC, Inc. / Alan Jay Automotive Management, Inc.</t>
  </si>
  <si>
    <t>F-150 Police Responder SSV</t>
  </si>
  <si>
    <t>BOZARD FORD/ Tropical Ford, Inc</t>
  </si>
  <si>
    <t>Low Speed Vehicle (LSV)</t>
  </si>
  <si>
    <t>Star EV Capella CP-2</t>
  </si>
  <si>
    <t>LSV</t>
  </si>
  <si>
    <t>Atomic Coupe</t>
  </si>
  <si>
    <t>Not covered under contract: 2 additional comparison quotes required for purchase.</t>
  </si>
  <si>
    <t>Midsize Truck 2WD</t>
  </si>
  <si>
    <t>2024  Chevrolet Colorado Double Cab 2WT (12M53)</t>
  </si>
  <si>
    <t>19/24</t>
  </si>
  <si>
    <t>2024  Ford Maverick (W8A)</t>
  </si>
  <si>
    <t>23/30</t>
  </si>
  <si>
    <t>Midsize Truck 4WD</t>
  </si>
  <si>
    <t>2024 Nissan Frontier Crew Cab 4x4 S (32014)</t>
  </si>
  <si>
    <t>17/22</t>
  </si>
  <si>
    <t>SUV, Midsize, 2WD</t>
  </si>
  <si>
    <t>2024 Toyota Rav4 LE Hybrid (4430)</t>
  </si>
  <si>
    <t>41/38</t>
  </si>
  <si>
    <t>SUV</t>
  </si>
  <si>
    <t>2024 Chevrolet Equinox LS FWD, 1XP26</t>
  </si>
  <si>
    <t>26/31</t>
  </si>
  <si>
    <t>Garber Chevrolet Buick GMC, Inc./ Alan Jay Automotive Management, Inc.</t>
  </si>
  <si>
    <t>SUV, Midsize, 2WD (UPD)</t>
  </si>
  <si>
    <t>Expedition/Max SSV</t>
  </si>
  <si>
    <t>Tahoe PPV 4X2</t>
  </si>
  <si>
    <t>SUV, Midsize, 4WD (UPD)</t>
  </si>
  <si>
    <t>Tahoe PPV 4X4</t>
  </si>
  <si>
    <t>SUV, Midsize, AWD</t>
  </si>
  <si>
    <t xml:space="preserve">2024 Ford Explorer </t>
  </si>
  <si>
    <t>20/27</t>
  </si>
  <si>
    <t>SUV, Midsize, AWD (UPD)</t>
  </si>
  <si>
    <t>Police Interceptor Utility Ecoboost</t>
  </si>
  <si>
    <t>BOZARD FORD</t>
  </si>
  <si>
    <t>SUV, Small 2WD</t>
  </si>
  <si>
    <t>129/103</t>
  </si>
  <si>
    <t>131/107</t>
  </si>
  <si>
    <t>53/54</t>
  </si>
  <si>
    <t>SUV, Small AWD</t>
  </si>
  <si>
    <t>2024 Chevrolet Trailblazer AWD LS (1TV56)</t>
  </si>
  <si>
    <t>26/29</t>
  </si>
  <si>
    <t>Van, Cargo</t>
  </si>
  <si>
    <t>2024 Ford Transit Cargo Van T-150 130" Low Rf 8670 GVWR RWD  (E1Y)</t>
  </si>
  <si>
    <t>15/19</t>
  </si>
  <si>
    <t>Van</t>
  </si>
  <si>
    <t>2023 Ford Transit Connect Cargo Van LWB XL (S7S)</t>
  </si>
  <si>
    <t>24/28</t>
  </si>
  <si>
    <t>2024 Chrysler Pacifica Hybrid</t>
  </si>
  <si>
    <t>82/30</t>
  </si>
  <si>
    <t>Van, Passenger</t>
  </si>
  <si>
    <t>2023 Ford Transit Connect Wagon 4dr Wgn LWB XL (S9E)</t>
  </si>
  <si>
    <t>Contract pricing/ contacts</t>
  </si>
  <si>
    <t>Silverado 1500 PPV</t>
  </si>
  <si>
    <t>FSA, State of FL</t>
  </si>
  <si>
    <t>State of Florida Contract (Link for Contact/Pricing)</t>
  </si>
  <si>
    <t>Silverado 1500 SSV</t>
  </si>
  <si>
    <t>State of FL</t>
  </si>
  <si>
    <t>FL. Sheriff's Assoc. Contract (Link for Contact/Pricing)</t>
  </si>
  <si>
    <t>Police Interceptor Utility Gas</t>
  </si>
  <si>
    <t>Garber Ford/ Step One Automotive dba Ford Crestview</t>
  </si>
  <si>
    <t xml:space="preserve">ICON i40L 4-seater </t>
  </si>
  <si>
    <t>2025 Ford Explorer</t>
  </si>
  <si>
    <t>covered by City of Tallahassee Contract 5179-2024</t>
  </si>
  <si>
    <t>N/A</t>
  </si>
  <si>
    <t>2025 Toyota Sienna LE Hybrid 5402</t>
  </si>
  <si>
    <t>36/36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</si>
</sst>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333333"/>
      <name val="Calibri"/>
      <family val="2"/>
      <scheme val="minor"/>
    </font>
    <font>
      <sz val="8"/>
      <name val="Calibri"/>
      <family val="2"/>
      <scheme val="minor"/>
    </font>
    <font>
      <sz val="11"/>
      <color rgb="FF333333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1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1" xfId="1" applyBorder="1" applyAlignment="1">
      <alignment wrapText="1"/>
    </xf>
    <xf numFmtId="0" fontId="0" fillId="0" borderId="1" xfId="0" applyBorder="1" applyAlignment="1">
      <alignment horizontal="left" wrapText="1"/>
    </xf>
    <xf numFmtId="0" fontId="1" fillId="0" borderId="0" xfId="1" applyAlignment="1">
      <alignment horizontal="left" vertical="center" wrapText="1"/>
    </xf>
    <xf numFmtId="0" fontId="1" fillId="0" borderId="2" xfId="1" applyBorder="1" applyAlignment="1">
      <alignment vertical="center" wrapText="1"/>
    </xf>
    <xf numFmtId="0" fontId="0" fillId="0" borderId="1" xfId="0" applyBorder="1"/>
    <xf numFmtId="0" fontId="0" fillId="0" borderId="3" xfId="0" applyBorder="1" applyAlignment="1">
      <alignment horizontal="center" wrapText="1"/>
    </xf>
    <xf numFmtId="0" fontId="5" fillId="0" borderId="1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U:\Purchasing\Teams\Vehicles\Approved_Vehicles\2024\2024-Approved-Vehicle-Draft_Formatted.xlsx" TargetMode="External"/><Relationship Id="rId1" Type="http://schemas.openxmlformats.org/officeDocument/2006/relationships/externalLinkPath" Target="2024-Approved-Vehicle-Draft_Format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Combined"/>
      <sheetName val="State Contract"/>
      <sheetName val="Departments"/>
      <sheetName val="UPD"/>
      <sheetName val="Links"/>
    </sheetNames>
    <sheetDataSet>
      <sheetData sheetId="0"/>
      <sheetData sheetId="1"/>
      <sheetData sheetId="2">
        <row r="29">
          <cell r="B29" t="str">
            <v>Hyundai</v>
          </cell>
        </row>
        <row r="30">
          <cell r="D30" t="str">
            <v>Kona Electric</v>
          </cell>
        </row>
        <row r="42">
          <cell r="B42" t="str">
            <v>Kia</v>
          </cell>
          <cell r="D42" t="str">
            <v>Niro</v>
          </cell>
        </row>
        <row r="67">
          <cell r="B67" t="str">
            <v>Toyota</v>
          </cell>
          <cell r="D67" t="str">
            <v>bZ4X (Electric)</v>
          </cell>
        </row>
        <row r="186">
          <cell r="B186" t="str">
            <v>Ford</v>
          </cell>
          <cell r="D186" t="str">
            <v>E-Transit Cargo Van (Electric)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flsheriffs.org/law-enforcement-programs/cooperative-purchasing-program/fsa22vel30" TargetMode="External"/><Relationship Id="rId1" Type="http://schemas.openxmlformats.org/officeDocument/2006/relationships/hyperlink" Target="https://www.dms.myflorida.com/business_operations/state_purchasing/state_contracts_and_agreements/state_term_contract/motor_vehicles/contractor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flsheriffs.org/purchasingprogram/contracts/" TargetMode="External"/><Relationship Id="rId1" Type="http://schemas.openxmlformats.org/officeDocument/2006/relationships/hyperlink" Target="https://www.dms.myflorida.com/business_operations/state_purchasing/state_contracts_and_agreements/state_term_contract/motor_vehicles/contractor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C402E-5723-4E11-93AB-3533ECE85089}">
  <dimension ref="A1:K31"/>
  <sheetViews>
    <sheetView tabSelected="1" workbookViewId="0">
      <selection activeCell="A2" sqref="A2"/>
    </sheetView>
  </sheetViews>
  <sheetFormatPr defaultColWidth="27.7109375" defaultRowHeight="15" x14ac:dyDescent="0.25"/>
  <cols>
    <col min="1" max="1" width="22.85546875" style="2" customWidth="1"/>
    <col min="2" max="2" width="49.7109375" style="2" customWidth="1"/>
    <col min="3" max="3" width="13" style="2" customWidth="1"/>
    <col min="4" max="4" width="6" style="2" customWidth="1"/>
    <col min="5" max="5" width="8.140625" style="2" customWidth="1"/>
    <col min="6" max="7" width="7.28515625" style="2" customWidth="1"/>
    <col min="8" max="8" width="8.85546875" style="2" customWidth="1"/>
    <col min="9" max="9" width="50" style="6" customWidth="1"/>
    <col min="10" max="10" width="48.85546875" style="2" customWidth="1"/>
    <col min="11" max="16384" width="27.7109375" style="2"/>
  </cols>
  <sheetData>
    <row r="1" spans="1:11" x14ac:dyDescent="0.25">
      <c r="D1" s="12" t="s">
        <v>0</v>
      </c>
      <c r="E1" s="12"/>
      <c r="J1" s="10" t="s">
        <v>100</v>
      </c>
      <c r="K1" s="10"/>
    </row>
    <row r="2" spans="1:11" ht="45" x14ac:dyDescent="0.25">
      <c r="A2" s="3" t="s">
        <v>1</v>
      </c>
      <c r="B2" s="3" t="s">
        <v>2</v>
      </c>
      <c r="C2" s="3" t="s">
        <v>3</v>
      </c>
      <c r="D2" s="3" t="s">
        <v>5</v>
      </c>
      <c r="E2" s="3" t="s">
        <v>6</v>
      </c>
      <c r="F2" s="3" t="s">
        <v>7</v>
      </c>
      <c r="G2" s="3" t="s">
        <v>8</v>
      </c>
      <c r="H2" s="8" t="s">
        <v>9</v>
      </c>
      <c r="I2" s="3" t="s">
        <v>10</v>
      </c>
      <c r="J2" s="9" t="s">
        <v>97</v>
      </c>
    </row>
    <row r="3" spans="1:11" x14ac:dyDescent="0.25">
      <c r="A3" s="3" t="s">
        <v>11</v>
      </c>
      <c r="B3" s="3" t="s">
        <v>12</v>
      </c>
      <c r="C3" s="3" t="s">
        <v>13</v>
      </c>
      <c r="D3" s="3" t="s">
        <v>14</v>
      </c>
      <c r="E3" s="3" t="s">
        <v>14</v>
      </c>
      <c r="F3" s="3" t="s">
        <v>15</v>
      </c>
      <c r="G3" s="3" t="s">
        <v>16</v>
      </c>
      <c r="H3" s="8">
        <v>10</v>
      </c>
      <c r="I3" s="3"/>
    </row>
    <row r="4" spans="1:11" x14ac:dyDescent="0.25">
      <c r="A4" s="3" t="s">
        <v>11</v>
      </c>
      <c r="B4" s="3" t="s">
        <v>17</v>
      </c>
      <c r="C4" s="3" t="s">
        <v>18</v>
      </c>
      <c r="D4" s="3"/>
      <c r="E4" s="3" t="s">
        <v>14</v>
      </c>
      <c r="F4" s="3" t="s">
        <v>15</v>
      </c>
      <c r="G4" s="3" t="s">
        <v>16</v>
      </c>
      <c r="H4" s="8">
        <v>10</v>
      </c>
      <c r="I4" s="3"/>
    </row>
    <row r="5" spans="1:11" x14ac:dyDescent="0.25">
      <c r="A5" s="3" t="s">
        <v>11</v>
      </c>
      <c r="B5" s="3" t="s">
        <v>20</v>
      </c>
      <c r="C5" s="3" t="s">
        <v>21</v>
      </c>
      <c r="D5" s="3" t="s">
        <v>14</v>
      </c>
      <c r="E5" s="3"/>
      <c r="F5" s="3" t="s">
        <v>15</v>
      </c>
      <c r="G5" s="3" t="s">
        <v>22</v>
      </c>
      <c r="H5" s="8">
        <v>6.5</v>
      </c>
      <c r="I5" s="3"/>
    </row>
    <row r="6" spans="1:11" x14ac:dyDescent="0.25">
      <c r="A6" s="3" t="s">
        <v>11</v>
      </c>
      <c r="B6" s="3" t="s">
        <v>23</v>
      </c>
      <c r="C6" s="3" t="s">
        <v>24</v>
      </c>
      <c r="D6" s="3" t="s">
        <v>14</v>
      </c>
      <c r="E6" s="3" t="s">
        <v>14</v>
      </c>
      <c r="F6" s="3" t="s">
        <v>15</v>
      </c>
      <c r="G6" s="3" t="s">
        <v>22</v>
      </c>
      <c r="H6" s="8">
        <v>6.5</v>
      </c>
      <c r="I6" s="3"/>
    </row>
    <row r="7" spans="1:11" x14ac:dyDescent="0.25">
      <c r="A7" s="3" t="s">
        <v>11</v>
      </c>
      <c r="B7" s="3" t="s">
        <v>25</v>
      </c>
      <c r="C7" s="3" t="s">
        <v>26</v>
      </c>
      <c r="D7" s="3"/>
      <c r="E7" s="3" t="s">
        <v>14</v>
      </c>
      <c r="F7" s="3" t="s">
        <v>15</v>
      </c>
      <c r="G7" s="3" t="s">
        <v>27</v>
      </c>
      <c r="H7" s="8">
        <v>6.5</v>
      </c>
      <c r="I7" s="3"/>
    </row>
    <row r="8" spans="1:11" x14ac:dyDescent="0.25">
      <c r="A8" s="3" t="s">
        <v>11</v>
      </c>
      <c r="B8" s="3" t="s">
        <v>28</v>
      </c>
      <c r="C8" s="3" t="s">
        <v>29</v>
      </c>
      <c r="D8" s="3" t="s">
        <v>14</v>
      </c>
      <c r="E8" s="3" t="s">
        <v>14</v>
      </c>
      <c r="F8" s="3" t="s">
        <v>15</v>
      </c>
      <c r="G8" s="3" t="s">
        <v>30</v>
      </c>
      <c r="H8" s="8" t="s">
        <v>31</v>
      </c>
      <c r="I8" s="3"/>
    </row>
    <row r="9" spans="1:11" x14ac:dyDescent="0.25">
      <c r="A9" s="3" t="s">
        <v>32</v>
      </c>
      <c r="B9" s="3" t="s">
        <v>33</v>
      </c>
      <c r="C9" s="3" t="s">
        <v>34</v>
      </c>
      <c r="D9" s="3" t="s">
        <v>14</v>
      </c>
      <c r="E9" s="3" t="s">
        <v>14</v>
      </c>
      <c r="F9" s="3" t="s">
        <v>35</v>
      </c>
      <c r="G9" s="3" t="s">
        <v>30</v>
      </c>
      <c r="H9" s="8"/>
      <c r="I9" s="3"/>
    </row>
    <row r="10" spans="1:11" x14ac:dyDescent="0.25">
      <c r="A10" s="3" t="s">
        <v>32</v>
      </c>
      <c r="B10" s="3" t="s">
        <v>36</v>
      </c>
      <c r="C10" s="3" t="s">
        <v>37</v>
      </c>
      <c r="D10" s="3"/>
      <c r="E10" s="3" t="s">
        <v>14</v>
      </c>
      <c r="F10" s="3" t="s">
        <v>35</v>
      </c>
      <c r="G10" s="3" t="s">
        <v>16</v>
      </c>
      <c r="H10" s="8">
        <v>10</v>
      </c>
      <c r="I10" s="3"/>
    </row>
    <row r="11" spans="1:11" x14ac:dyDescent="0.25">
      <c r="A11" s="3" t="s">
        <v>39</v>
      </c>
      <c r="B11" s="3" t="s">
        <v>40</v>
      </c>
      <c r="C11" s="3" t="s">
        <v>41</v>
      </c>
      <c r="D11" s="3" t="s">
        <v>14</v>
      </c>
      <c r="E11" s="3" t="s">
        <v>14</v>
      </c>
      <c r="F11" s="3" t="s">
        <v>35</v>
      </c>
      <c r="G11" s="3" t="s">
        <v>30</v>
      </c>
      <c r="H11" s="8"/>
      <c r="I11" s="3"/>
    </row>
    <row r="12" spans="1:11" ht="15" customHeight="1" x14ac:dyDescent="0.25">
      <c r="A12" s="3" t="s">
        <v>46</v>
      </c>
      <c r="B12" s="3" t="s">
        <v>103</v>
      </c>
      <c r="C12" s="3" t="s">
        <v>41</v>
      </c>
      <c r="D12" s="3"/>
      <c r="E12" s="3" t="s">
        <v>14</v>
      </c>
      <c r="F12" s="3" t="s">
        <v>48</v>
      </c>
      <c r="G12" s="3" t="s">
        <v>16</v>
      </c>
      <c r="H12" s="8" t="s">
        <v>31</v>
      </c>
      <c r="I12" s="3"/>
    </row>
    <row r="13" spans="1:11" ht="15" customHeight="1" x14ac:dyDescent="0.25">
      <c r="A13" s="3" t="s">
        <v>46</v>
      </c>
      <c r="B13" s="3" t="s">
        <v>47</v>
      </c>
      <c r="C13" s="3" t="s">
        <v>41</v>
      </c>
      <c r="D13" s="3" t="s">
        <v>14</v>
      </c>
      <c r="E13" s="3"/>
      <c r="F13" s="3" t="s">
        <v>48</v>
      </c>
      <c r="G13" s="3" t="s">
        <v>16</v>
      </c>
      <c r="H13" s="8" t="s">
        <v>31</v>
      </c>
      <c r="I13" s="3"/>
    </row>
    <row r="14" spans="1:11" ht="30" x14ac:dyDescent="0.25">
      <c r="A14" s="3" t="s">
        <v>46</v>
      </c>
      <c r="B14" s="3" t="s">
        <v>49</v>
      </c>
      <c r="C14" s="3"/>
      <c r="D14" s="3"/>
      <c r="E14" s="3"/>
      <c r="F14" s="3" t="s">
        <v>48</v>
      </c>
      <c r="G14" s="3" t="s">
        <v>16</v>
      </c>
      <c r="H14" s="8" t="s">
        <v>31</v>
      </c>
      <c r="I14" s="3" t="s">
        <v>50</v>
      </c>
    </row>
    <row r="15" spans="1:11" x14ac:dyDescent="0.25">
      <c r="A15" s="3" t="s">
        <v>51</v>
      </c>
      <c r="B15" s="3" t="s">
        <v>52</v>
      </c>
      <c r="C15" s="3" t="s">
        <v>53</v>
      </c>
      <c r="D15" s="3"/>
      <c r="E15" s="3" t="s">
        <v>14</v>
      </c>
      <c r="F15" s="3" t="s">
        <v>35</v>
      </c>
      <c r="G15" s="3" t="s">
        <v>30</v>
      </c>
      <c r="H15" s="8"/>
      <c r="I15" s="3"/>
    </row>
    <row r="16" spans="1:11" x14ac:dyDescent="0.25">
      <c r="A16" s="3" t="s">
        <v>51</v>
      </c>
      <c r="B16" s="3" t="s">
        <v>54</v>
      </c>
      <c r="C16" s="3" t="s">
        <v>55</v>
      </c>
      <c r="D16" s="3" t="s">
        <v>14</v>
      </c>
      <c r="E16" s="3"/>
      <c r="F16" s="3" t="s">
        <v>35</v>
      </c>
      <c r="G16" s="3" t="s">
        <v>30</v>
      </c>
      <c r="H16" s="8"/>
      <c r="I16" s="3"/>
    </row>
    <row r="17" spans="1:9" x14ac:dyDescent="0.25">
      <c r="A17" s="3" t="s">
        <v>56</v>
      </c>
      <c r="B17" s="3" t="s">
        <v>57</v>
      </c>
      <c r="C17" s="3" t="s">
        <v>58</v>
      </c>
      <c r="D17" s="3" t="s">
        <v>14</v>
      </c>
      <c r="E17" s="3" t="s">
        <v>14</v>
      </c>
      <c r="F17" s="3" t="s">
        <v>35</v>
      </c>
      <c r="G17" s="3" t="s">
        <v>30</v>
      </c>
      <c r="H17" s="8"/>
      <c r="I17" s="3"/>
    </row>
    <row r="18" spans="1:9" x14ac:dyDescent="0.25">
      <c r="A18" s="3" t="s">
        <v>59</v>
      </c>
      <c r="B18" s="3" t="s">
        <v>60</v>
      </c>
      <c r="C18" s="3" t="s">
        <v>61</v>
      </c>
      <c r="D18" s="3" t="s">
        <v>14</v>
      </c>
      <c r="E18" s="3" t="s">
        <v>14</v>
      </c>
      <c r="F18" s="3" t="s">
        <v>62</v>
      </c>
      <c r="G18" s="3" t="s">
        <v>22</v>
      </c>
      <c r="H18" s="8">
        <v>7</v>
      </c>
      <c r="I18" s="3"/>
    </row>
    <row r="19" spans="1:9" x14ac:dyDescent="0.25">
      <c r="A19" s="3" t="s">
        <v>59</v>
      </c>
      <c r="B19" s="3" t="s">
        <v>63</v>
      </c>
      <c r="C19" s="3" t="s">
        <v>64</v>
      </c>
      <c r="D19" s="3" t="s">
        <v>14</v>
      </c>
      <c r="E19" s="3" t="s">
        <v>14</v>
      </c>
      <c r="F19" s="3" t="s">
        <v>62</v>
      </c>
      <c r="G19" s="3" t="s">
        <v>30</v>
      </c>
      <c r="H19" s="8"/>
      <c r="I19" s="3"/>
    </row>
    <row r="20" spans="1:9" x14ac:dyDescent="0.25">
      <c r="A20" s="3" t="s">
        <v>59</v>
      </c>
      <c r="B20" s="3" t="s">
        <v>104</v>
      </c>
      <c r="C20" s="3" t="s">
        <v>73</v>
      </c>
      <c r="D20" s="3"/>
      <c r="E20" s="3"/>
      <c r="F20" s="3" t="s">
        <v>62</v>
      </c>
      <c r="G20" s="3" t="s">
        <v>30</v>
      </c>
      <c r="H20" s="8" t="s">
        <v>106</v>
      </c>
      <c r="I20" s="11" t="s">
        <v>105</v>
      </c>
    </row>
    <row r="21" spans="1:9" x14ac:dyDescent="0.25">
      <c r="A21" s="3" t="s">
        <v>71</v>
      </c>
      <c r="B21" s="3" t="s">
        <v>72</v>
      </c>
      <c r="C21" s="3" t="s">
        <v>73</v>
      </c>
      <c r="D21" s="3"/>
      <c r="E21" s="3" t="s">
        <v>14</v>
      </c>
      <c r="F21" s="3" t="s">
        <v>62</v>
      </c>
      <c r="G21" s="3" t="s">
        <v>30</v>
      </c>
      <c r="H21" s="8"/>
      <c r="I21" s="3"/>
    </row>
    <row r="22" spans="1:9" x14ac:dyDescent="0.25">
      <c r="A22" s="3" t="s">
        <v>77</v>
      </c>
      <c r="B22" s="3" t="str">
        <f>CONCATENATE("2024 ",'[1]State Contract'!B29," ",'[1]State Contract'!D30)</f>
        <v>2024 Hyundai Kona Electric</v>
      </c>
      <c r="C22" s="3" t="s">
        <v>78</v>
      </c>
      <c r="D22" s="3"/>
      <c r="E22" s="3" t="s">
        <v>14</v>
      </c>
      <c r="F22" s="3" t="s">
        <v>62</v>
      </c>
      <c r="G22" s="3" t="s">
        <v>16</v>
      </c>
      <c r="H22" s="8" t="s">
        <v>31</v>
      </c>
      <c r="I22" s="3"/>
    </row>
    <row r="23" spans="1:9" x14ac:dyDescent="0.25">
      <c r="A23" s="3" t="s">
        <v>77</v>
      </c>
      <c r="B23" s="3" t="str">
        <f>CONCATENATE("2024 ",'[1]State Contract'!B67," ",'[1]State Contract'!D67)</f>
        <v>2024 Toyota bZ4X (Electric)</v>
      </c>
      <c r="C23" s="3" t="s">
        <v>79</v>
      </c>
      <c r="D23" s="3"/>
      <c r="E23" s="3" t="s">
        <v>14</v>
      </c>
      <c r="F23" s="3" t="s">
        <v>62</v>
      </c>
      <c r="G23" s="3" t="s">
        <v>16</v>
      </c>
      <c r="H23" s="8">
        <v>10</v>
      </c>
      <c r="I23" s="3"/>
    </row>
    <row r="24" spans="1:9" x14ac:dyDescent="0.25">
      <c r="A24" s="3" t="s">
        <v>77</v>
      </c>
      <c r="B24" s="3" t="str">
        <f>CONCATENATE("2024 ",'[1]State Contract'!B42," ",'[1]State Contract'!D42)</f>
        <v>2024 Kia Niro</v>
      </c>
      <c r="C24" s="3" t="s">
        <v>80</v>
      </c>
      <c r="D24" s="3"/>
      <c r="E24" s="3" t="s">
        <v>14</v>
      </c>
      <c r="F24" s="3" t="s">
        <v>62</v>
      </c>
      <c r="G24" s="3" t="s">
        <v>22</v>
      </c>
      <c r="H24" s="8">
        <v>10</v>
      </c>
      <c r="I24" s="3"/>
    </row>
    <row r="25" spans="1:9" x14ac:dyDescent="0.25">
      <c r="A25" s="3" t="s">
        <v>81</v>
      </c>
      <c r="B25" s="3" t="s">
        <v>82</v>
      </c>
      <c r="C25" s="3" t="s">
        <v>83</v>
      </c>
      <c r="D25" s="3" t="s">
        <v>14</v>
      </c>
      <c r="E25" s="3"/>
      <c r="F25" s="3" t="s">
        <v>62</v>
      </c>
      <c r="G25" s="3" t="s">
        <v>30</v>
      </c>
      <c r="H25" s="8"/>
      <c r="I25" s="3"/>
    </row>
    <row r="26" spans="1:9" ht="30" x14ac:dyDescent="0.25">
      <c r="A26" s="3" t="s">
        <v>84</v>
      </c>
      <c r="B26" s="3" t="s">
        <v>85</v>
      </c>
      <c r="C26" s="3" t="s">
        <v>86</v>
      </c>
      <c r="D26" s="3" t="s">
        <v>14</v>
      </c>
      <c r="E26" s="3" t="s">
        <v>14</v>
      </c>
      <c r="F26" s="3" t="s">
        <v>87</v>
      </c>
      <c r="G26" s="3" t="s">
        <v>30</v>
      </c>
      <c r="H26" s="8"/>
      <c r="I26" s="3"/>
    </row>
    <row r="27" spans="1:9" x14ac:dyDescent="0.25">
      <c r="A27" s="3" t="s">
        <v>84</v>
      </c>
      <c r="B27" s="3" t="s">
        <v>88</v>
      </c>
      <c r="C27" s="3" t="s">
        <v>89</v>
      </c>
      <c r="D27" s="3"/>
      <c r="E27" s="3" t="s">
        <v>14</v>
      </c>
      <c r="F27" s="3" t="s">
        <v>87</v>
      </c>
      <c r="G27" s="3" t="s">
        <v>30</v>
      </c>
      <c r="H27" s="8"/>
      <c r="I27" s="3"/>
    </row>
    <row r="28" spans="1:9" x14ac:dyDescent="0.25">
      <c r="A28" s="3" t="s">
        <v>84</v>
      </c>
      <c r="B28" s="3" t="str">
        <f>CONCATENATE("2024 ",'[1]State Contract'!B186," ",'[1]State Contract'!D186)</f>
        <v>2024 Ford E-Transit Cargo Van (Electric)</v>
      </c>
      <c r="C28" s="3"/>
      <c r="D28" s="3"/>
      <c r="E28" s="3" t="s">
        <v>14</v>
      </c>
      <c r="F28" s="3" t="s">
        <v>87</v>
      </c>
      <c r="G28" s="3" t="s">
        <v>16</v>
      </c>
      <c r="H28" s="8" t="s">
        <v>31</v>
      </c>
      <c r="I28" s="3"/>
    </row>
    <row r="29" spans="1:9" x14ac:dyDescent="0.25">
      <c r="A29" s="3" t="s">
        <v>92</v>
      </c>
      <c r="B29" s="3" t="s">
        <v>90</v>
      </c>
      <c r="C29" s="3" t="s">
        <v>91</v>
      </c>
      <c r="D29" s="3"/>
      <c r="E29" s="3" t="s">
        <v>14</v>
      </c>
      <c r="F29" s="3" t="s">
        <v>87</v>
      </c>
      <c r="G29" s="3" t="s">
        <v>27</v>
      </c>
      <c r="H29" s="8">
        <v>7</v>
      </c>
      <c r="I29" s="3"/>
    </row>
    <row r="30" spans="1:9" ht="30" x14ac:dyDescent="0.25">
      <c r="A30" s="3" t="s">
        <v>92</v>
      </c>
      <c r="B30" s="3" t="s">
        <v>93</v>
      </c>
      <c r="C30" s="3" t="s">
        <v>89</v>
      </c>
      <c r="D30" s="3"/>
      <c r="E30" s="3" t="s">
        <v>14</v>
      </c>
      <c r="F30" s="3" t="s">
        <v>87</v>
      </c>
      <c r="G30" s="3" t="s">
        <v>30</v>
      </c>
      <c r="H30" s="8"/>
      <c r="I30" s="3"/>
    </row>
    <row r="31" spans="1:9" x14ac:dyDescent="0.25">
      <c r="A31" s="3" t="s">
        <v>92</v>
      </c>
      <c r="B31" s="13" t="s">
        <v>107</v>
      </c>
      <c r="C31" s="3" t="s">
        <v>108</v>
      </c>
      <c r="D31" s="3"/>
      <c r="E31" s="3" t="s">
        <v>14</v>
      </c>
      <c r="F31" s="3" t="s">
        <v>87</v>
      </c>
      <c r="G31" s="3" t="s">
        <v>27</v>
      </c>
      <c r="H31" s="3"/>
      <c r="I31" s="8"/>
    </row>
  </sheetData>
  <mergeCells count="1">
    <mergeCell ref="D1:E1"/>
  </mergeCells>
  <phoneticPr fontId="4" type="noConversion"/>
  <hyperlinks>
    <hyperlink ref="J2" r:id="rId1" xr:uid="{18D60904-6F88-4CBF-A09C-812EC3FCC354}"/>
    <hyperlink ref="J1:K1" r:id="rId2" display="FL. Sheriff's Assoc. Contract" xr:uid="{2FD43533-F683-419C-9BB1-2577AFAAA5EF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FD3EE-600F-4E45-9936-AAF9C52C72DC}">
  <dimension ref="A1:H9"/>
  <sheetViews>
    <sheetView workbookViewId="0">
      <selection activeCell="M10" sqref="M10"/>
    </sheetView>
  </sheetViews>
  <sheetFormatPr defaultRowHeight="15" x14ac:dyDescent="0.25"/>
  <cols>
    <col min="1" max="1" width="24.5703125" style="2" customWidth="1"/>
    <col min="2" max="2" width="31.42578125" style="2" customWidth="1"/>
    <col min="3" max="3" width="9.140625" style="2"/>
    <col min="4" max="4" width="55.42578125" style="2" customWidth="1"/>
    <col min="5" max="5" width="16.5703125" style="2" customWidth="1"/>
    <col min="6" max="7" width="9.140625" style="2"/>
    <col min="8" max="8" width="27.5703125" style="2" customWidth="1"/>
    <col min="9" max="16384" width="9.140625" style="2"/>
  </cols>
  <sheetData>
    <row r="1" spans="1:8" ht="60" x14ac:dyDescent="0.25">
      <c r="A1" s="1" t="s">
        <v>1</v>
      </c>
      <c r="B1" s="4" t="s">
        <v>2</v>
      </c>
      <c r="C1" s="1" t="s">
        <v>3</v>
      </c>
      <c r="D1" s="1" t="s">
        <v>4</v>
      </c>
      <c r="E1" s="1" t="s">
        <v>0</v>
      </c>
      <c r="F1" s="4" t="s">
        <v>7</v>
      </c>
      <c r="G1" s="4" t="s">
        <v>8</v>
      </c>
      <c r="H1" s="1" t="s">
        <v>94</v>
      </c>
    </row>
    <row r="2" spans="1:8" ht="30" x14ac:dyDescent="0.25">
      <c r="A2" s="1" t="s">
        <v>42</v>
      </c>
      <c r="B2" s="1" t="s">
        <v>95</v>
      </c>
      <c r="C2" s="1" t="s">
        <v>41</v>
      </c>
      <c r="D2" s="5" t="s">
        <v>43</v>
      </c>
      <c r="E2" s="1" t="s">
        <v>96</v>
      </c>
      <c r="F2" s="4" t="s">
        <v>35</v>
      </c>
      <c r="G2" s="4" t="s">
        <v>30</v>
      </c>
      <c r="H2" s="7" t="s">
        <v>97</v>
      </c>
    </row>
    <row r="3" spans="1:8" ht="30" x14ac:dyDescent="0.25">
      <c r="A3" s="1" t="s">
        <v>42</v>
      </c>
      <c r="B3" s="1" t="s">
        <v>98</v>
      </c>
      <c r="C3" s="1" t="s">
        <v>41</v>
      </c>
      <c r="D3" s="1" t="s">
        <v>19</v>
      </c>
      <c r="E3" s="1" t="s">
        <v>99</v>
      </c>
      <c r="F3" s="4" t="s">
        <v>35</v>
      </c>
      <c r="G3" s="4" t="s">
        <v>30</v>
      </c>
      <c r="H3" s="7" t="s">
        <v>100</v>
      </c>
    </row>
    <row r="4" spans="1:8" x14ac:dyDescent="0.25">
      <c r="A4" s="1" t="s">
        <v>42</v>
      </c>
      <c r="B4" s="1" t="s">
        <v>44</v>
      </c>
      <c r="C4" s="1" t="s">
        <v>41</v>
      </c>
      <c r="D4" s="1" t="s">
        <v>45</v>
      </c>
      <c r="E4" s="1" t="s">
        <v>96</v>
      </c>
      <c r="F4" s="4" t="s">
        <v>35</v>
      </c>
      <c r="G4" s="4" t="s">
        <v>30</v>
      </c>
      <c r="H4" s="8"/>
    </row>
    <row r="5" spans="1:8" x14ac:dyDescent="0.25">
      <c r="A5" s="1" t="s">
        <v>66</v>
      </c>
      <c r="B5" s="1" t="s">
        <v>67</v>
      </c>
      <c r="C5" s="1" t="s">
        <v>41</v>
      </c>
      <c r="D5" s="1" t="s">
        <v>38</v>
      </c>
      <c r="E5" s="1" t="s">
        <v>99</v>
      </c>
      <c r="F5" s="8" t="s">
        <v>62</v>
      </c>
      <c r="G5" s="4" t="s">
        <v>30</v>
      </c>
      <c r="H5" s="1"/>
    </row>
    <row r="6" spans="1:8" ht="30" x14ac:dyDescent="0.25">
      <c r="A6" s="1" t="s">
        <v>66</v>
      </c>
      <c r="B6" s="1" t="s">
        <v>68</v>
      </c>
      <c r="C6" s="1" t="s">
        <v>41</v>
      </c>
      <c r="D6" s="5" t="s">
        <v>65</v>
      </c>
      <c r="E6" s="1" t="s">
        <v>96</v>
      </c>
      <c r="F6" s="8" t="s">
        <v>62</v>
      </c>
      <c r="G6" s="4" t="s">
        <v>30</v>
      </c>
      <c r="H6" s="1"/>
    </row>
    <row r="7" spans="1:8" ht="30" x14ac:dyDescent="0.25">
      <c r="A7" s="1" t="s">
        <v>69</v>
      </c>
      <c r="B7" s="1" t="s">
        <v>70</v>
      </c>
      <c r="C7" s="1" t="s">
        <v>41</v>
      </c>
      <c r="D7" s="5" t="s">
        <v>65</v>
      </c>
      <c r="E7" s="1" t="s">
        <v>96</v>
      </c>
      <c r="F7" s="8" t="s">
        <v>62</v>
      </c>
      <c r="G7" s="4" t="s">
        <v>30</v>
      </c>
      <c r="H7" s="1"/>
    </row>
    <row r="8" spans="1:8" x14ac:dyDescent="0.25">
      <c r="A8" s="1" t="s">
        <v>74</v>
      </c>
      <c r="B8" s="1" t="s">
        <v>101</v>
      </c>
      <c r="C8" s="1" t="s">
        <v>41</v>
      </c>
      <c r="D8" s="1" t="s">
        <v>102</v>
      </c>
      <c r="E8" s="1" t="s">
        <v>96</v>
      </c>
      <c r="F8" s="8" t="s">
        <v>62</v>
      </c>
      <c r="G8" s="4" t="s">
        <v>30</v>
      </c>
      <c r="H8" s="1"/>
    </row>
    <row r="9" spans="1:8" ht="30" x14ac:dyDescent="0.25">
      <c r="A9" s="1" t="s">
        <v>74</v>
      </c>
      <c r="B9" s="1" t="s">
        <v>75</v>
      </c>
      <c r="C9" s="1" t="s">
        <v>41</v>
      </c>
      <c r="D9" s="5" t="s">
        <v>76</v>
      </c>
      <c r="E9" s="1" t="s">
        <v>5</v>
      </c>
      <c r="F9" s="8" t="s">
        <v>62</v>
      </c>
      <c r="G9" s="4" t="s">
        <v>30</v>
      </c>
      <c r="H9" s="1"/>
    </row>
  </sheetData>
  <hyperlinks>
    <hyperlink ref="H2" r:id="rId1" display="State of Florida Contract" xr:uid="{24E1569E-4D5A-4F13-B5D0-2EFB113A4445}"/>
    <hyperlink ref="H3" r:id="rId2" xr:uid="{89A98E2C-94FE-4E2E-9AD2-329809F49C7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Campus</vt:lpstr>
      <vt:lpstr>UPD</vt:lpstr>
    </vt:vector>
  </TitlesOfParts>
  <Company>University of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Hendel,Jeffrey</dc:creator>
  <cp:lastModifiedBy>Hendel,Jeffrey</cp:lastModifiedBy>
  <dcterms:created xsi:type="dcterms:W3CDTF">2024-04-18T17:16:43Z</dcterms:created>
  <dcterms:modified xsi:type="dcterms:W3CDTF">2024-05-17T18:55:26Z</dcterms:modified>
</cp:coreProperties>
</file>